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19 CUENTA PUBLICA DIF\INFORMACION PRESUPUESTAL\"/>
    </mc:Choice>
  </mc:AlternateContent>
  <xr:revisionPtr revIDLastSave="0" documentId="13_ncr:1_{F597DEBD-A8F4-429A-AF0A-BCEF3557AF8B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CFG" sheetId="5" r:id="rId1"/>
  </sheets>
  <definedNames>
    <definedName name="_xlnm._FilterDatabase" localSheetId="0" hidden="1">CFG!$A$3:$H$36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<sst xmlns="http://schemas.openxmlformats.org/spreadsheetml/2006/main" count="45" uniqueCount="45">
  <si>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</si>
  <si>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</si>
  <si>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</si>
  <si>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</si>
  <si>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</si>
  <si>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</si>
  <si>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</si>
  <si>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</si>
  <si>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</si>
  <si>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</si>
  <si>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</si>
  <si>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</si>
  <si>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</si>
  <si>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</si>
  <si>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</si>
  <si>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</si>
  <si>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</si>
  <si>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</si>
  <si>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</si>
  <si>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</si>
  <si>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</si>
  <si>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</si>
  <si>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</si>
  <si>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</si>
  <si>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</si>
  <si>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</si>
  <si>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</si>
  <si>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</si>
  <si>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</si>
  <si>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</si>
  <si>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</si>
  <si>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</si>
  <si>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</si>
  <si>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</si>
  <si>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</si>
  <si>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</si>
  <si>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</si>
  <si>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</si>
  <si>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</si>
  <si>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</si>
  <si>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</si>
  <si>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</si>
  <si>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</si>
  <si>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</si>
  <si>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Santiago Maravatío, Gto.
Estado Analítico del Ejercicio del Presupuesto de Egresos
Clasificación Funcional (Finalidad y Función)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</si>
</sst>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tabSelected="1" workbookViewId="0">
      <selection activeCell="C5" sqref="C5:H37"/>
    </sheetView>
  </sheetViews>
  <sheetFormatPr baseColWidth="10" defaultColWidth="12" defaultRowHeight="10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5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ht="10.5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ht="10.5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ht="10.5" x14ac:dyDescent="0.25">
      <c r="A5" s="8" t="s">
        <v>5</v>
      </c>
      <c r="B5" s="7"/>
      <c r="C5" s="13">
        <f t="shared" ref="C5:H5" si="0">SUM(C6:C13)</f>
        <v>0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</row>
    <row r="6" spans="1:8" ht="10.5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ht="10.5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ht="10.5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ht="10.5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ht="10.5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ht="10.5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ht="10.5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ht="10.5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ht="10.5" x14ac:dyDescent="0.25">
      <c r="A14" s="8" t="s">
        <v>9</v>
      </c>
      <c r="B14" s="10"/>
      <c r="C14" s="13">
        <f t="shared" ref="C14:H14" si="3">SUM(C15:C21)</f>
        <v>5626362.0199999996</v>
      </c>
      <c r="D14" s="13">
        <f t="shared" si="3"/>
        <v>366626.05</v>
      </c>
      <c r="E14" s="13">
        <f t="shared" si="3"/>
        <v>5992988.0699999994</v>
      </c>
      <c r="F14" s="13">
        <f t="shared" si="3"/>
        <v>5715275.4100000001</v>
      </c>
      <c r="G14" s="13">
        <f t="shared" si="3"/>
        <v>5715275.4100000001</v>
      </c>
      <c r="H14" s="13">
        <f t="shared" si="3"/>
        <v>277712.65999999922</v>
      </c>
    </row>
    <row r="15" spans="1:8" ht="10.5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ht="10.5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ht="10.5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ht="10.5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ht="10.5" x14ac:dyDescent="0.2">
      <c r="A19" s="6"/>
      <c r="B19" s="9" t="s">
        <v>25</v>
      </c>
      <c r="C19" s="4">
        <v>0</v>
      </c>
      <c r="D19" s="4">
        <v>0</v>
      </c>
      <c r="E19" s="4">
        <f t="shared" si="5"/>
        <v>0</v>
      </c>
      <c r="F19" s="4">
        <v>0</v>
      </c>
      <c r="G19" s="4">
        <v>0</v>
      </c>
      <c r="H19" s="4">
        <f t="shared" si="4"/>
        <v>0</v>
      </c>
    </row>
    <row r="20" spans="1:8" ht="10.5" x14ac:dyDescent="0.2">
      <c r="A20" s="6"/>
      <c r="B20" s="9" t="s">
        <v>26</v>
      </c>
      <c r="C20" s="4">
        <v>5626362.0199999996</v>
      </c>
      <c r="D20" s="4">
        <v>366626.05</v>
      </c>
      <c r="E20" s="4">
        <f t="shared" si="5"/>
        <v>5992988.0699999994</v>
      </c>
      <c r="F20" s="4">
        <v>5715275.4100000001</v>
      </c>
      <c r="G20" s="4">
        <v>5715275.4100000001</v>
      </c>
      <c r="H20" s="4">
        <f t="shared" si="4"/>
        <v>277712.65999999922</v>
      </c>
    </row>
    <row r="21" spans="1:8" ht="10.5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ht="10.5" x14ac:dyDescent="0.25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ht="10.5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ht="10.5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ht="10.5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ht="10.5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ht="10.5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ht="10.5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ht="10.5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ht="10.5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ht="10.5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ht="10.5" x14ac:dyDescent="0.25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ht="10.5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ht="10.5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ht="10.5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ht="10.5" x14ac:dyDescent="0.25">
      <c r="A37" s="11"/>
      <c r="B37" s="12" t="s">
        <v>31</v>
      </c>
      <c r="C37" s="14">
        <f t="shared" ref="C37:H37" si="12">SUM(C32+C22+C14+C5)</f>
        <v>5626362.0199999996</v>
      </c>
      <c r="D37" s="14">
        <f t="shared" si="12"/>
        <v>366626.05</v>
      </c>
      <c r="E37" s="14">
        <f t="shared" si="12"/>
        <v>5992988.0699999994</v>
      </c>
      <c r="F37" s="14">
        <f t="shared" si="12"/>
        <v>5715275.4100000001</v>
      </c>
      <c r="G37" s="14">
        <f t="shared" si="12"/>
        <v>5715275.4100000001</v>
      </c>
      <c r="H37" s="14">
        <f t="shared" si="12"/>
        <v>277712.65999999922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2018-07-14T22:21:14Z</cp:lastPrinted>
  <dcterms:created xsi:type="dcterms:W3CDTF">2014-02-10T03:37:14Z</dcterms:created>
  <dcterms:modified xsi:type="dcterms:W3CDTF">2022-11-07T16:35:47Z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